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9" i="1"/>
  <c r="A18"/>
  <c r="A17"/>
  <c r="A16"/>
  <c r="A15"/>
  <c r="A14"/>
  <c r="A13"/>
  <c r="A12"/>
</calcChain>
</file>

<file path=xl/sharedStrings.xml><?xml version="1.0" encoding="utf-8"?>
<sst xmlns="http://schemas.openxmlformats.org/spreadsheetml/2006/main" count="153" uniqueCount="111">
  <si>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</si>
  <si>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</si>
  <si>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5.1.5.</t>
  </si>
  <si>
    <t>Международно-правовые науки</t>
  </si>
  <si>
    <t>(код)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</si>
  <si>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</si>
  <si>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</si>
  <si>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</si>
  <si>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</si>
  <si>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</si>
  <si>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</si>
  <si>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</si>
  <si>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</si>
  <si>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</si>
  <si>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</si>
  <si>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</si>
  <si>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</si>
  <si>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</si>
  <si>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Карпенко Е.И.</t>
  </si>
  <si>
    <t>Доцент</t>
  </si>
  <si>
    <t>2.1.3.1.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</si>
  <si>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</si>
  <si>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Кандидат филологических наук</t>
  </si>
  <si>
    <t>13 лет</t>
  </si>
  <si>
    <t>5.1.5 Международно-правовые науки; 2.3.6.Методы и системы защиты информации, информационная безопасность;  5.1.1 Теоретико-исторические правовые науки, 5.1.4. Уголовно-правовые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</si>
  <si>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Образцов И.В.</t>
  </si>
  <si>
    <t>Профессор</t>
  </si>
  <si>
    <t>2.1.3.2. Методы социологических исследований</t>
  </si>
  <si>
    <t xml:space="preserve"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
</t>
  </si>
  <si>
    <t>Доктор социологических наук</t>
  </si>
  <si>
    <t>Лобанов С.А.</t>
  </si>
  <si>
    <t>2.1.4. Актуальные проблемы международного права и международного сотрудничества</t>
  </si>
  <si>
    <t xml:space="preserve">Высшее образование,Юриспруденция,Юрист
</t>
  </si>
  <si>
    <t>Доктор юридических наук</t>
  </si>
  <si>
    <t>Воронин М.Ю.</t>
  </si>
  <si>
    <t>Заведующий кафедрой</t>
  </si>
  <si>
    <t>2.1.5.3. Методология юридической науки</t>
  </si>
  <si>
    <t xml:space="preserve">Высшее образование,Правоведение (организация правоохранительной деятельности),Юрист-организатор правоохранительной деятельности
Высшее образование,Электроакустика и ультразвуковая техника,Инженер-электрик
</t>
  </si>
  <si>
    <t>5.1.1 Теоретико-исторические правовые науки, 5.1.4. Уголовно-правовые науки; 5.1.5 Международно-правовые науки</t>
  </si>
  <si>
    <t>Петручак Л.А.</t>
  </si>
  <si>
    <t>2.1.5.3. Проблемы теории государства и права;          2.1.5.2 Правовое регулирование подготовки кадров в системе высшего образования в Российской Федерации</t>
  </si>
  <si>
    <t xml:space="preserve">Высшее образование,история и обществоведение,учитель истории и обществоведения средней школы
</t>
  </si>
  <si>
    <t>37 лет</t>
  </si>
  <si>
    <t>Васильев В.А.</t>
  </si>
  <si>
    <t>2.1.1.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</si>
  <si>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</si>
  <si>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</si>
  <si>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Рыжкина Е.В.</t>
  </si>
  <si>
    <t>2.1.2. Иностранный язык</t>
  </si>
  <si>
    <t xml:space="preserve">Высшее образование,иностранный язык,преподаватель английского языка
</t>
  </si>
  <si>
    <t>Киосе М.И.</t>
  </si>
  <si>
    <t>2.1.3.4. Методы лингвистических исследований</t>
  </si>
  <si>
    <t xml:space="preserve">Высшее образование,филология,учитель английского и французского языков
</t>
  </si>
  <si>
    <t>Доктор филологических наук</t>
  </si>
  <si>
    <t>Троицкая Е.А.</t>
  </si>
  <si>
    <t>2.1.3.3. 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</si>
  <si>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
</t>
  </si>
  <si>
    <t>Кандидат психологических наук</t>
  </si>
  <si>
    <t>Агамирова Е.В.</t>
  </si>
  <si>
    <t>2.1.6.1 (Ф) Управление проектами: теория и практика</t>
  </si>
  <si>
    <t>Высшее, менеджер, менеджмент организации</t>
  </si>
  <si>
    <t>Кандидат экономических наук</t>
  </si>
  <si>
    <t>Собакин А.Н.</t>
  </si>
  <si>
    <t>2.1.6.2 (Ф) Цифровые технологии в гуманитарных исследованиях.</t>
  </si>
  <si>
    <t xml:space="preserve">Высшее образование,математика и физика,математик
</t>
  </si>
  <si>
    <t>СОГЛАСОВАНО:</t>
  </si>
  <si>
    <t>Заведующий выпускающей кафедрой</t>
  </si>
  <si>
    <t>__________________________</t>
  </si>
  <si>
    <t>Н.Б. Пастухова</t>
  </si>
  <si>
    <t>(подпись)</t>
  </si>
  <si>
    <t>Директор института (декан факультета)</t>
  </si>
  <si>
    <t>М.Ю. Воронин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</si>
  <si>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</si>
  <si>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</si>
  <si>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</si>
  <si>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</si>
  <si>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</si>
  <si>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</si>
  <si>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</si>
  <si>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</si>
  <si>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</si>
  <si>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</si>
  <si>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11 месяцев</t>
  </si>
  <si>
    <t>20 лет         9  месяцев</t>
  </si>
  <si>
    <t>2 года</t>
  </si>
  <si>
    <t xml:space="preserve">Удостоверение № 770300016380 от 20.08.2021, Оказание первой помощи пострадавшим на производстве, 16 ч., ФГБОУ ВО "Московский государственный лингвистический университет"
</t>
  </si>
  <si>
    <t>38 лет                         5 месяцев</t>
  </si>
  <si>
    <t>30  лет                          8 месяцев</t>
  </si>
  <si>
    <t>43 года 11 месяцев</t>
  </si>
  <si>
    <t xml:space="preserve">27 лет </t>
  </si>
  <si>
    <t>33 года 8 месяцев</t>
  </si>
  <si>
    <t xml:space="preserve">Удостоверение ПК № 773301148365 от 08.09.2022, Управление персоналом, 18 ч., Институт повышения квалификации и профессиональной переподготовки работников
Удостоверение ПК № 773301148366 от 10.09.2022, управление проектами, 18 ч., Институт повышения квалификации и профессиональной переподготовки работников
Удостоверение ПК № 773301148367 от 12.09.2022, Государственное и муниципальное управление, 18 ч., Институт повышения квалификации и профессиональной переподготовки работников
Удостоверение ПК № 773301148368 от 14.09.2022, Менеджмент и экономика, 18 ч., Институт повышения квалификации и профессиональной переподготовки работников
Удостоверение № 770300020455 от 21.10.2022, Правовое регулирование антикоррупционной политики, 36 ч., ФГБОУ ВО МГЛУ
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</si>
  <si>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</si>
  <si>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</si>
  <si>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</si>
  <si>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</si>
  <si>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</si>
  <si>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</si>
  <si>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</si>
  <si>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</si>
  <si>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</si>
  <si>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</si>
  <si>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</si>
  <si>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</si>
  <si>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</si>
  <si>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</si>
  <si>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>15 лет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</si>
  <si>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</si>
  <si>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61 год,       1 месяц</t>
  </si>
  <si>
    <t>61 год,       5 месяцев</t>
  </si>
  <si>
    <t>5.1.5 Международно-правовые науки; 5.1.1 Теоретико-исторические правовые науки, 40.04.01 Юриспруденция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</si>
</sst>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0"/>
  <sheetViews>
    <sheetView tabSelected="1" zoomScale="64" zoomScaleNormal="64" workbookViewId="0">
      <selection activeCell="H13" sqref="H13"/>
    </sheetView>
  </sheetViews>
  <sheetFormatPr defaultColWidth="11.5703125" defaultRowHeight="12.75"/>
  <cols>
    <col min="1" max="1" width="5.7109375" style="8" customWidth="1"/>
    <col min="2" max="2" width="24" style="8" customWidth="1"/>
    <col min="3" max="3" width="16.7109375" style="8" customWidth="1"/>
    <col min="4" max="4" width="30" style="8" customWidth="1"/>
    <col min="5" max="5" width="29.5703125" style="8" customWidth="1"/>
    <col min="6" max="6" width="21.28515625" style="8" customWidth="1"/>
    <col min="7" max="7" width="15" style="8" customWidth="1"/>
    <col min="8" max="8" width="63.7109375" style="8" customWidth="1"/>
    <col min="9" max="9" width="18.5703125" style="8" customWidth="1"/>
    <col min="10" max="11" width="16.7109375" style="8" customWidth="1"/>
    <col min="12" max="12" width="36.140625" style="8" customWidth="1"/>
    <col min="13" max="13" width="78.5703125" style="8" customWidth="1"/>
    <col min="14" max="14" width="3.5703125" style="8" customWidth="1"/>
    <col min="15" max="1023" width="11.5703125" style="8" hidden="1"/>
    <col min="1024" max="1024" width="11.5703125" style="9" hidden="1"/>
    <col min="1025" max="16384" width="11.5703125" style="9"/>
  </cols>
  <sheetData>
    <row r="1" spans="1:1024" ht="21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024" ht="12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024" ht="38.1" customHeight="1">
      <c r="A3" s="23" t="s">
        <v>1</v>
      </c>
      <c r="B3" s="23"/>
      <c r="C3" s="23"/>
      <c r="D3" s="11" t="s">
        <v>2</v>
      </c>
      <c r="E3" s="24" t="s">
        <v>3</v>
      </c>
      <c r="F3" s="24"/>
      <c r="G3" s="24"/>
      <c r="H3" s="24"/>
      <c r="I3" s="24"/>
      <c r="J3" s="24"/>
      <c r="K3" s="24"/>
      <c r="L3" s="24"/>
      <c r="M3" s="10"/>
    </row>
    <row r="4" spans="1:1024" ht="19.350000000000001" customHeight="1">
      <c r="A4" s="9"/>
      <c r="B4" s="10"/>
      <c r="C4" s="10"/>
      <c r="D4" s="7" t="s">
        <v>4</v>
      </c>
      <c r="E4" s="17"/>
      <c r="F4" s="17"/>
      <c r="G4" s="17"/>
      <c r="H4" s="17"/>
      <c r="I4" s="17"/>
      <c r="J4" s="17"/>
      <c r="K4" s="10"/>
      <c r="L4" s="10"/>
      <c r="M4" s="10"/>
    </row>
    <row r="5" spans="1:1024" ht="8.8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024" ht="28.9" customHeight="1">
      <c r="A6" s="23"/>
      <c r="B6" s="23"/>
      <c r="C6" s="23"/>
      <c r="D6" s="20"/>
      <c r="E6" s="20"/>
      <c r="F6" s="20"/>
      <c r="G6" s="20"/>
      <c r="H6" s="20"/>
      <c r="I6" s="20"/>
      <c r="J6" s="20"/>
      <c r="K6" s="20"/>
      <c r="L6" s="20"/>
      <c r="M6" s="10"/>
    </row>
    <row r="7" spans="1:1024" ht="12.7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024" ht="12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024" ht="136.5" customHeight="1">
      <c r="A9" s="12" t="s">
        <v>5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3" t="s">
        <v>14</v>
      </c>
      <c r="K9" s="13" t="s">
        <v>15</v>
      </c>
      <c r="L9" s="12" t="s">
        <v>16</v>
      </c>
      <c r="M9" s="12" t="s">
        <v>17</v>
      </c>
    </row>
    <row r="10" spans="1:1024" ht="11.45" customHeight="1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4">
        <v>10</v>
      </c>
      <c r="K10" s="14">
        <v>11</v>
      </c>
      <c r="L10" s="12">
        <v>12</v>
      </c>
      <c r="M10" s="12">
        <v>13</v>
      </c>
    </row>
    <row r="11" spans="1:1024" ht="258.75" customHeight="1">
      <c r="A11" s="3">
        <v>1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19</v>
      </c>
      <c r="H11" s="1" t="s">
        <v>78</v>
      </c>
      <c r="I11" s="1"/>
      <c r="J11" s="1" t="s">
        <v>79</v>
      </c>
      <c r="K11" s="1" t="s">
        <v>80</v>
      </c>
      <c r="L11" s="2"/>
      <c r="M11" s="3" t="s">
        <v>24</v>
      </c>
    </row>
    <row r="12" spans="1:1024" ht="249" customHeight="1">
      <c r="A12" s="3" t="str">
        <f>IF(ISBLANK(B12)=0,MAX($A$11:A11)+1," ")</f>
        <v xml:space="preserve"> </v>
      </c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26</v>
      </c>
      <c r="H12" s="2" t="s">
        <v>81</v>
      </c>
      <c r="I12" s="2"/>
      <c r="J12" s="2" t="s">
        <v>82</v>
      </c>
      <c r="K12" s="2" t="s">
        <v>83</v>
      </c>
      <c r="L12" s="2" t="s">
        <v>84</v>
      </c>
      <c r="M12" s="3" t="s">
        <v>24</v>
      </c>
    </row>
    <row r="13" spans="1:1024" ht="81.75" customHeight="1">
      <c r="A13" s="3" t="str">
        <f>IF(ISBLANK(B13)=0,MAX($A$11:A12)+1," ")</f>
        <v xml:space="preserve"> </v>
      </c>
      <c r="B13" s="3" t="s">
        <v>30</v>
      </c>
      <c r="C13" s="3" t="s">
        <v>26</v>
      </c>
      <c r="D13" s="3" t="s">
        <v>31</v>
      </c>
      <c r="E13" s="3" t="s">
        <v>32</v>
      </c>
      <c r="F13" s="3" t="s">
        <v>33</v>
      </c>
      <c r="G13" s="3" t="s">
        <v>19</v>
      </c>
      <c r="H13" s="2" t="s">
        <v>85</v>
      </c>
      <c r="I13" s="2"/>
      <c r="J13" s="2" t="s">
        <v>86</v>
      </c>
      <c r="K13" s="2" t="s">
        <v>87</v>
      </c>
      <c r="L13" s="2"/>
      <c r="M13" s="3" t="s">
        <v>110</v>
      </c>
      <c r="AMJ13" s="15"/>
    </row>
    <row r="14" spans="1:1024" ht="258" customHeight="1">
      <c r="A14" s="3" t="str">
        <f>IF(ISBLANK(B14)=0,MAX($A$11:A13)+1," ")</f>
        <v xml:space="preserve"> </v>
      </c>
      <c r="B14" s="3" t="s">
        <v>34</v>
      </c>
      <c r="C14" s="3" t="s">
        <v>35</v>
      </c>
      <c r="D14" s="3" t="s">
        <v>36</v>
      </c>
      <c r="E14" s="3" t="s">
        <v>37</v>
      </c>
      <c r="F14" s="3" t="s">
        <v>33</v>
      </c>
      <c r="G14" s="3" t="s">
        <v>26</v>
      </c>
      <c r="H14" s="2" t="s">
        <v>91</v>
      </c>
      <c r="I14" s="2"/>
      <c r="J14" s="2" t="s">
        <v>88</v>
      </c>
      <c r="K14" s="2" t="s">
        <v>89</v>
      </c>
      <c r="L14" s="2" t="s">
        <v>90</v>
      </c>
      <c r="M14" s="3" t="s">
        <v>38</v>
      </c>
    </row>
    <row r="15" spans="1:1024" ht="311.25" customHeight="1">
      <c r="A15" s="3" t="str">
        <f>IF(ISBLANK(B15)=0,MAX($A$11:A14)+1," ")</f>
        <v xml:space="preserve"> </v>
      </c>
      <c r="B15" s="3" t="s">
        <v>39</v>
      </c>
      <c r="C15" s="3" t="s">
        <v>35</v>
      </c>
      <c r="D15" s="3" t="s">
        <v>40</v>
      </c>
      <c r="E15" s="3" t="s">
        <v>41</v>
      </c>
      <c r="F15" s="3" t="s">
        <v>33</v>
      </c>
      <c r="G15" s="3" t="s">
        <v>26</v>
      </c>
      <c r="H15" s="2" t="s">
        <v>92</v>
      </c>
      <c r="I15" s="2"/>
      <c r="J15" s="2" t="s">
        <v>42</v>
      </c>
      <c r="K15" s="2" t="s">
        <v>89</v>
      </c>
      <c r="L15" s="2"/>
      <c r="M15" s="3" t="s">
        <v>24</v>
      </c>
    </row>
    <row r="16" spans="1:1024" ht="173.25" customHeight="1">
      <c r="A16" s="3" t="str">
        <f>IF(ISBLANK(B16)=0,MAX($A$11:A15)+1," ")</f>
        <v xml:space="preserve"> </v>
      </c>
      <c r="B16" s="3" t="s">
        <v>43</v>
      </c>
      <c r="C16" s="3" t="s">
        <v>26</v>
      </c>
      <c r="D16" s="3" t="s">
        <v>44</v>
      </c>
      <c r="E16" s="3" t="s">
        <v>45</v>
      </c>
      <c r="F16" s="3" t="s">
        <v>46</v>
      </c>
      <c r="G16" s="3" t="s">
        <v>26</v>
      </c>
      <c r="H16" s="4" t="s">
        <v>93</v>
      </c>
      <c r="I16" s="4"/>
      <c r="J16" s="2" t="s">
        <v>94</v>
      </c>
      <c r="K16" s="2" t="s">
        <v>95</v>
      </c>
      <c r="L16" s="2"/>
      <c r="M16" s="3" t="s">
        <v>24</v>
      </c>
    </row>
    <row r="17" spans="1:1024" ht="162.75" customHeight="1">
      <c r="A17" s="3" t="str">
        <f>IF(ISBLANK(B17)=0,MAX($A$11:A16)+1," ")</f>
        <v xml:space="preserve"> </v>
      </c>
      <c r="B17" s="3" t="s">
        <v>47</v>
      </c>
      <c r="C17" s="3" t="s">
        <v>19</v>
      </c>
      <c r="D17" s="3" t="s">
        <v>48</v>
      </c>
      <c r="E17" s="3" t="s">
        <v>49</v>
      </c>
      <c r="F17" s="3" t="s">
        <v>22</v>
      </c>
      <c r="G17" s="3" t="s">
        <v>19</v>
      </c>
      <c r="H17" s="2" t="s">
        <v>96</v>
      </c>
      <c r="I17" s="2"/>
      <c r="J17" s="2" t="s">
        <v>97</v>
      </c>
      <c r="K17" s="2" t="s">
        <v>98</v>
      </c>
      <c r="L17" s="2"/>
      <c r="M17" s="3" t="s">
        <v>24</v>
      </c>
      <c r="AMJ17" s="15"/>
    </row>
    <row r="18" spans="1:1024" ht="199.5" customHeight="1">
      <c r="A18" s="3" t="str">
        <f>IF(ISBLANK(B18)=0,MAX($A$11:A17)+1," ")</f>
        <v xml:space="preserve"> </v>
      </c>
      <c r="B18" s="3" t="s">
        <v>50</v>
      </c>
      <c r="C18" s="3" t="s">
        <v>26</v>
      </c>
      <c r="D18" s="3" t="s">
        <v>51</v>
      </c>
      <c r="E18" s="3" t="s">
        <v>52</v>
      </c>
      <c r="F18" s="3" t="s">
        <v>53</v>
      </c>
      <c r="G18" s="3" t="s">
        <v>19</v>
      </c>
      <c r="H18" s="4" t="s">
        <v>99</v>
      </c>
      <c r="I18" s="4" t="s">
        <v>100</v>
      </c>
      <c r="J18" s="2" t="s">
        <v>101</v>
      </c>
      <c r="K18" s="2" t="s">
        <v>102</v>
      </c>
      <c r="L18" s="5"/>
      <c r="M18" s="3" t="s">
        <v>24</v>
      </c>
      <c r="AMJ18" s="15"/>
    </row>
    <row r="19" spans="1:1024" ht="255.75" customHeight="1">
      <c r="A19" s="3" t="str">
        <f>IF(ISBLANK(B19)=0,MAX($A$11:A18)+1," ")</f>
        <v xml:space="preserve"> </v>
      </c>
      <c r="B19" s="3" t="s">
        <v>54</v>
      </c>
      <c r="C19" s="3" t="s">
        <v>19</v>
      </c>
      <c r="D19" s="3" t="s">
        <v>55</v>
      </c>
      <c r="E19" s="3" t="s">
        <v>56</v>
      </c>
      <c r="F19" s="3" t="s">
        <v>57</v>
      </c>
      <c r="G19" s="3" t="s">
        <v>19</v>
      </c>
      <c r="H19" s="4" t="s">
        <v>103</v>
      </c>
      <c r="I19" s="6"/>
      <c r="J19" s="6" t="s">
        <v>23</v>
      </c>
      <c r="K19" s="6" t="s">
        <v>23</v>
      </c>
      <c r="L19" s="6"/>
      <c r="M19" s="3" t="s">
        <v>24</v>
      </c>
      <c r="AMJ19" s="15"/>
    </row>
    <row r="20" spans="1:1024" ht="238.5" customHeight="1">
      <c r="A20" s="3">
        <v>10</v>
      </c>
      <c r="B20" s="3" t="s">
        <v>58</v>
      </c>
      <c r="C20" s="3" t="s">
        <v>19</v>
      </c>
      <c r="D20" s="3" t="s">
        <v>59</v>
      </c>
      <c r="E20" s="3" t="s">
        <v>60</v>
      </c>
      <c r="F20" s="3" t="s">
        <v>61</v>
      </c>
      <c r="G20" s="3" t="s">
        <v>19</v>
      </c>
      <c r="H20" s="2" t="s">
        <v>104</v>
      </c>
      <c r="I20" s="2"/>
      <c r="J20" s="2" t="s">
        <v>105</v>
      </c>
      <c r="K20" s="2" t="s">
        <v>106</v>
      </c>
      <c r="L20" s="2"/>
      <c r="M20" s="3" t="s">
        <v>24</v>
      </c>
      <c r="AMJ20" s="15"/>
    </row>
    <row r="21" spans="1:1024" ht="244.5" customHeight="1">
      <c r="A21" s="3">
        <v>11</v>
      </c>
      <c r="B21" s="3" t="s">
        <v>62</v>
      </c>
      <c r="C21" s="3" t="s">
        <v>26</v>
      </c>
      <c r="D21" s="3" t="s">
        <v>63</v>
      </c>
      <c r="E21" s="3" t="s">
        <v>64</v>
      </c>
      <c r="F21" s="16" t="s">
        <v>53</v>
      </c>
      <c r="G21" s="3" t="s">
        <v>19</v>
      </c>
      <c r="H21" s="1" t="s">
        <v>107</v>
      </c>
      <c r="I21" s="1"/>
      <c r="J21" s="2" t="s">
        <v>108</v>
      </c>
      <c r="K21" s="2" t="s">
        <v>109</v>
      </c>
      <c r="L21" s="1"/>
      <c r="M21" s="3" t="s">
        <v>24</v>
      </c>
      <c r="AMJ21" s="15"/>
    </row>
    <row r="22" spans="1:1024" ht="21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4" spans="1:1024" ht="24.6" customHeight="1">
      <c r="A24" s="19" t="s">
        <v>65</v>
      </c>
      <c r="B24" s="19"/>
      <c r="C24" s="19"/>
      <c r="D24" s="19"/>
    </row>
    <row r="26" spans="1:1024" ht="19.899999999999999" customHeight="1">
      <c r="A26" s="19" t="s">
        <v>66</v>
      </c>
      <c r="B26" s="19"/>
      <c r="C26" s="19"/>
      <c r="D26" s="8" t="s">
        <v>67</v>
      </c>
      <c r="E26" s="20" t="s">
        <v>68</v>
      </c>
      <c r="F26" s="20"/>
    </row>
    <row r="27" spans="1:1024" ht="19.899999999999999" customHeight="1">
      <c r="D27" s="8" t="s">
        <v>69</v>
      </c>
      <c r="E27" s="17"/>
      <c r="F27" s="17"/>
    </row>
    <row r="28" spans="1:1024" ht="19.899999999999999" customHeight="1"/>
    <row r="29" spans="1:1024" ht="19.899999999999999" customHeight="1">
      <c r="A29" s="19" t="s">
        <v>70</v>
      </c>
      <c r="B29" s="19"/>
      <c r="C29" s="19"/>
      <c r="D29" s="8" t="s">
        <v>67</v>
      </c>
      <c r="E29" s="20" t="s">
        <v>71</v>
      </c>
      <c r="F29" s="20"/>
    </row>
    <row r="30" spans="1:1024" ht="19.899999999999999" customHeight="1">
      <c r="D30" s="8" t="s">
        <v>69</v>
      </c>
      <c r="E30" s="17"/>
      <c r="F30" s="17"/>
    </row>
    <row r="31" spans="1:1024" ht="19.899999999999999" customHeight="1"/>
    <row r="32" spans="1:1024" ht="19.899999999999999" customHeight="1">
      <c r="A32" s="19" t="s">
        <v>72</v>
      </c>
      <c r="B32" s="19"/>
      <c r="C32" s="19"/>
      <c r="D32" s="8" t="s">
        <v>67</v>
      </c>
      <c r="E32" s="20" t="s">
        <v>73</v>
      </c>
      <c r="F32" s="20"/>
    </row>
    <row r="33" spans="1:6" ht="19.899999999999999" customHeight="1">
      <c r="A33" s="18" t="s">
        <v>74</v>
      </c>
      <c r="B33" s="18"/>
      <c r="C33" s="18"/>
      <c r="D33" s="8" t="s">
        <v>69</v>
      </c>
    </row>
    <row r="34" spans="1:6" ht="19.899999999999999" customHeight="1"/>
    <row r="35" spans="1:6" ht="19.899999999999999" customHeight="1">
      <c r="A35" s="19" t="s">
        <v>75</v>
      </c>
      <c r="B35" s="19"/>
      <c r="C35" s="19"/>
      <c r="D35" s="8" t="s">
        <v>67</v>
      </c>
      <c r="E35" s="20" t="s">
        <v>76</v>
      </c>
      <c r="F35" s="20"/>
    </row>
    <row r="36" spans="1:6">
      <c r="D36" s="8" t="s">
        <v>69</v>
      </c>
    </row>
    <row r="37" spans="1:6" ht="34.15" customHeight="1"/>
    <row r="39" spans="1:6" ht="23.65" customHeight="1">
      <c r="A39" s="19" t="s">
        <v>77</v>
      </c>
      <c r="B39" s="19"/>
      <c r="C39" s="19"/>
      <c r="D39" s="8" t="s">
        <v>67</v>
      </c>
      <c r="E39" s="20" t="s">
        <v>68</v>
      </c>
      <c r="F39" s="20"/>
    </row>
    <row r="40" spans="1:6" ht="12.75" customHeight="1">
      <c r="D40" s="8" t="s">
        <v>69</v>
      </c>
      <c r="E40" s="17"/>
      <c r="F40" s="17"/>
    </row>
  </sheetData>
  <mergeCells count="22">
    <mergeCell ref="A1:M1"/>
    <mergeCell ref="A3:C3"/>
    <mergeCell ref="E3:L3"/>
    <mergeCell ref="E4:J4"/>
    <mergeCell ref="A6:C6"/>
    <mergeCell ref="D6:L6"/>
    <mergeCell ref="A22:K22"/>
    <mergeCell ref="A24:D24"/>
    <mergeCell ref="A26:C26"/>
    <mergeCell ref="E26:F26"/>
    <mergeCell ref="E27:F27"/>
    <mergeCell ref="A29:C29"/>
    <mergeCell ref="E29:F29"/>
    <mergeCell ref="E30:F30"/>
    <mergeCell ref="A32:C32"/>
    <mergeCell ref="E32:F32"/>
    <mergeCell ref="E40:F40"/>
    <mergeCell ref="A33:C33"/>
    <mergeCell ref="A35:C35"/>
    <mergeCell ref="E35:F35"/>
    <mergeCell ref="A39:C39"/>
    <mergeCell ref="E39:F39"/>
  </mergeCells>
  <dataValidations count="1">
    <dataValidation operator="equal" allowBlank="1" showErrorMessage="1" sqref="C11:C21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34</cp:revision>
  <dcterms:created xsi:type="dcterms:W3CDTF">2025-09-11T10:04:30Z</dcterms:created>
  <dcterms:modified xsi:type="dcterms:W3CDTF">2025-12-19T07:42:13Z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